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ZNoemí.Lupita\Cuenta Publica\2018\07-09 MSF INF TRIM 2018\"/>
    </mc:Choice>
  </mc:AlternateContent>
  <bookViews>
    <workbookView xWindow="0" yWindow="0" windowWidth="20490" windowHeight="6765"/>
  </bookViews>
  <sheets>
    <sheet name="ECSF" sheetId="4" r:id="rId1"/>
  </sheets>
  <definedNames>
    <definedName name="_xlnm._FilterDatabase" localSheetId="0" hidden="1">ECSF!$A$2:$C$58</definedName>
  </definedNames>
  <calcPr calcId="162913"/>
</workbook>
</file>

<file path=xl/calcChain.xml><?xml version="1.0" encoding="utf-8"?>
<calcChain xmlns="http://schemas.openxmlformats.org/spreadsheetml/2006/main">
  <c r="B4" i="4" l="1"/>
  <c r="C56" i="4"/>
  <c r="B56" i="4"/>
  <c r="C49" i="4"/>
  <c r="B49" i="4"/>
  <c r="C44" i="4"/>
  <c r="B44" i="4"/>
  <c r="C35" i="4"/>
  <c r="B35" i="4"/>
  <c r="C25" i="4"/>
  <c r="B25" i="4"/>
  <c r="C13" i="4"/>
  <c r="B13" i="4"/>
  <c r="C4" i="4"/>
  <c r="C43" i="4" l="1"/>
  <c r="B43" i="4"/>
  <c r="C24" i="4"/>
  <c r="B24" i="4"/>
  <c r="C3" i="4"/>
  <c r="B3" i="4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<sst xmlns="http://schemas.openxmlformats.org/spreadsheetml/2006/main" count="54" uniqueCount="54">
  <si>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</si>
  <si>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</si>
  <si>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</si>
  <si>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</si>
  <si>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</si>
  <si>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</si>
  <si>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</si>
  <si>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</si>
  <si>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</si>
  <si>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</si>
  <si>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</si>
  <si>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</si>
  <si>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</si>
  <si>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</si>
  <si>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</si>
  <si>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</si>
  <si>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</si>
  <si>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</si>
  <si>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</si>
  <si>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</si>
  <si>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</si>
  <si>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</si>
  <si>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</si>
  <si>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</si>
  <si>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</si>
  <si>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</si>
  <si>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</si>
  <si>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</si>
  <si>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</si>
  <si>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</si>
  <si>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</si>
  <si>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</si>
  <si>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</si>
  <si>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</si>
  <si>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</si>
  <si>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</si>
  <si>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</si>
  <si>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</si>
  <si>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</si>
  <si>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</si>
  <si>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</si>
  <si>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</si>
  <si>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</si>
  <si>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</si>
  <si>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</si>
  <si>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</si>
  <si>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</si>
  <si>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</si>
  <si>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</si>
  <si>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</si>
  <si>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</si>
  <si>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</si>
  <si>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</si>
  <si>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MUNICIPIO SAN FELIPE
ESTADO DE CAMBIOS EN LA SITUACIÓN FINANCIERA
Del 1 de Enero al AL 30 DE SEPTIEMBRE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</si>
</sst>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8" fillId="0" borderId="0" xfId="9" applyFont="1" applyFill="1" applyBorder="1" applyAlignment="1">
      <alignment vertical="top" wrapText="1"/>
    </xf>
    <xf numFmtId="166" fontId="4" fillId="0" borderId="0" xfId="3" applyNumberFormat="1" applyFont="1" applyFill="1" applyBorder="1" applyAlignment="1" applyProtection="1">
      <alignment vertical="top" wrapText="1"/>
      <protection locked="0"/>
    </xf>
    <xf numFmtId="166" fontId="4" fillId="0" borderId="4" xfId="3" applyNumberFormat="1" applyFont="1" applyFill="1" applyBorder="1" applyAlignment="1" applyProtection="1">
      <alignment vertical="top" wrapText="1"/>
      <protection locked="0"/>
    </xf>
    <xf numFmtId="0" fontId="4" fillId="0" borderId="0" xfId="9" applyFont="1" applyFill="1" applyBorder="1" applyAlignment="1">
      <alignment horizontal="left" vertical="top" wrapText="1"/>
    </xf>
    <xf numFmtId="166" fontId="6" fillId="0" borderId="0" xfId="3" applyNumberFormat="1" applyFont="1" applyFill="1" applyBorder="1" applyAlignment="1" applyProtection="1">
      <alignment vertical="top" wrapText="1"/>
      <protection locked="0"/>
    </xf>
    <xf numFmtId="166" fontId="6" fillId="0" borderId="4" xfId="3" applyNumberFormat="1" applyFont="1" applyFill="1" applyBorder="1" applyAlignment="1" applyProtection="1">
      <alignment vertical="top" wrapText="1"/>
      <protection locked="0"/>
    </xf>
    <xf numFmtId="0" fontId="4" fillId="0" borderId="2" xfId="9" applyFont="1" applyFill="1" applyBorder="1" applyAlignment="1">
      <alignment horizontal="left" vertical="top" wrapText="1"/>
    </xf>
    <xf numFmtId="166" fontId="4" fillId="0" borderId="2" xfId="3" applyNumberFormat="1" applyFont="1" applyFill="1" applyBorder="1" applyAlignment="1" applyProtection="1">
      <alignment vertical="top" wrapText="1"/>
      <protection locked="0"/>
    </xf>
    <xf numFmtId="166" fontId="4" fillId="0" borderId="5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1" xfId="9" applyFont="1" applyFill="1" applyBorder="1" applyAlignment="1" applyProtection="1">
      <alignment horizontal="center" vertical="center"/>
    </xf>
    <xf numFmtId="0" fontId="3" fillId="0" borderId="1" xfId="9" applyFont="1" applyFill="1" applyBorder="1" applyAlignment="1">
      <alignment horizontal="center" vertical="center"/>
    </xf>
    <xf numFmtId="0" fontId="3" fillId="0" borderId="3" xfId="9" applyFont="1" applyFill="1" applyBorder="1" applyAlignment="1">
      <alignment horizontal="center" vertical="center"/>
    </xf>
    <xf numFmtId="0" fontId="4" fillId="0" borderId="0" xfId="9" applyFont="1" applyFill="1" applyBorder="1" applyAlignment="1">
      <alignment vertical="top" wrapText="1"/>
    </xf>
    <xf numFmtId="166" fontId="9" fillId="0" borderId="0" xfId="3" applyNumberFormat="1" applyFont="1" applyFill="1" applyBorder="1" applyAlignment="1" applyProtection="1">
      <alignment vertical="top" wrapText="1"/>
      <protection locked="0"/>
    </xf>
    <xf numFmtId="166" fontId="9" fillId="0" borderId="4" xfId="3" applyNumberFormat="1" applyFont="1" applyFill="1" applyBorder="1" applyAlignment="1" applyProtection="1">
      <alignment vertical="top" wrapText="1"/>
      <protection locked="0"/>
    </xf>
    <xf numFmtId="0" fontId="3" fillId="2" borderId="6" xfId="9" applyFont="1" applyFill="1" applyBorder="1" applyAlignment="1" applyProtection="1">
      <alignment horizontal="center" vertical="center" wrapText="1"/>
      <protection locked="0"/>
    </xf>
    <xf numFmtId="0" fontId="3" fillId="2" borderId="7" xfId="9" applyFont="1" applyFill="1" applyBorder="1" applyAlignment="1" applyProtection="1">
      <alignment horizontal="center" vertical="center" wrapText="1"/>
      <protection locked="0"/>
    </xf>
    <xf numFmtId="0" fontId="3" fillId="2" borderId="8" xfId="9" applyFont="1" applyFill="1" applyBorder="1" applyAlignment="1" applyProtection="1">
      <alignment horizontal="center" vertical="center" wrapText="1"/>
      <protection locked="0"/>
    </xf>
    <xf numFmtId="0" fontId="4" fillId="0" borderId="1" xfId="9" applyFont="1" applyBorder="1" applyAlignment="1">
      <alignment horizontal="left" vertical="center" wrapText="1"/>
    </xf>
  </cellXfs>
  <cellStyles count="23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illares 3 2" xfId="18"/>
    <cellStyle name="Moneda 2" xfId="7"/>
    <cellStyle name="Normal" xfId="0" builtinId="0"/>
    <cellStyle name="Normal 2" xfId="8"/>
    <cellStyle name="Normal 2 2" xfId="9"/>
    <cellStyle name="Normal 2 3" xfId="19"/>
    <cellStyle name="Normal 3" xfId="10"/>
    <cellStyle name="Normal 3 2" xfId="2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2"/>
    <cellStyle name="Normal 6 3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9"/>
  <sheetViews>
    <sheetView showGridLines="0" tabSelected="1" zoomScaleNormal="100" zoomScaleSheetLayoutView="80" workbookViewId="0">
      <selection activeCell="E10" sqref="E10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41.25" customHeight="1" x14ac:dyDescent="0.2">
      <c r="A1" s="24" t="s">
        <v>53</v>
      </c>
      <c r="B1" s="25"/>
      <c r="C1" s="26"/>
    </row>
    <row r="2" spans="1:3" s="3" customForma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56134781.460000001</v>
      </c>
      <c r="C3" s="17">
        <f>C4+C13</f>
        <v>101035279.48000002</v>
      </c>
    </row>
    <row r="4" spans="1:3" x14ac:dyDescent="0.2">
      <c r="A4" s="6" t="s">
        <v>7</v>
      </c>
      <c r="B4" s="16">
        <f>SUM(B5:B11)</f>
        <v>56134781.460000001</v>
      </c>
      <c r="C4" s="17">
        <f>SUM(C5:C11)</f>
        <v>56573833.650000006</v>
      </c>
    </row>
    <row r="5" spans="1:3" x14ac:dyDescent="0.2">
      <c r="A5" s="9" t="s">
        <v>14</v>
      </c>
      <c r="B5" s="7">
        <v>44191176.560000002</v>
      </c>
      <c r="C5" s="8">
        <v>55284782.280000001</v>
      </c>
    </row>
    <row r="6" spans="1:3" x14ac:dyDescent="0.2">
      <c r="A6" s="9" t="s">
        <v>15</v>
      </c>
      <c r="B6" s="7">
        <v>4329.4799999999996</v>
      </c>
      <c r="C6" s="8">
        <v>760750.7</v>
      </c>
    </row>
    <row r="7" spans="1:3" x14ac:dyDescent="0.2">
      <c r="A7" s="9" t="s">
        <v>16</v>
      </c>
      <c r="B7" s="7">
        <v>11939275.42</v>
      </c>
      <c r="C7" s="8">
        <v>528300.67000000004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0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0</v>
      </c>
      <c r="C13" s="17">
        <f>SUM(C14:C22)</f>
        <v>44461445.830000006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37632016.130000003</v>
      </c>
    </row>
    <row r="17" spans="1:3" x14ac:dyDescent="0.2">
      <c r="A17" s="9" t="s">
        <v>22</v>
      </c>
      <c r="B17" s="7">
        <v>0</v>
      </c>
      <c r="C17" s="8">
        <v>6621662.0999999996</v>
      </c>
    </row>
    <row r="18" spans="1:3" x14ac:dyDescent="0.2">
      <c r="A18" s="9" t="s">
        <v>23</v>
      </c>
      <c r="B18" s="7">
        <v>0</v>
      </c>
      <c r="C18" s="8">
        <v>207767.6</v>
      </c>
    </row>
    <row r="19" spans="1:3" x14ac:dyDescent="0.2">
      <c r="A19" s="9" t="s">
        <v>24</v>
      </c>
      <c r="B19" s="7">
        <v>0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0</v>
      </c>
      <c r="C24" s="17">
        <f>C25+C35</f>
        <v>23347508.300000001</v>
      </c>
    </row>
    <row r="25" spans="1:3" x14ac:dyDescent="0.2">
      <c r="A25" s="6" t="s">
        <v>9</v>
      </c>
      <c r="B25" s="16">
        <f>SUM(B26:B33)</f>
        <v>0</v>
      </c>
      <c r="C25" s="17">
        <f>SUM(C26:C33)</f>
        <v>23347508.300000001</v>
      </c>
    </row>
    <row r="26" spans="1:3" x14ac:dyDescent="0.2">
      <c r="A26" s="9" t="s">
        <v>28</v>
      </c>
      <c r="B26" s="7">
        <v>0</v>
      </c>
      <c r="C26" s="8">
        <v>23347508.300000001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69280638.879999995</v>
      </c>
      <c r="C43" s="23">
        <f>C44+C49+C56</f>
        <v>1032632.56</v>
      </c>
    </row>
    <row r="44" spans="1:3" x14ac:dyDescent="0.2">
      <c r="A44" s="6" t="s">
        <v>11</v>
      </c>
      <c r="B44" s="16">
        <f>SUM(B45:B47)</f>
        <v>0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69280638.879999995</v>
      </c>
      <c r="C49" s="17">
        <f>SUM(C50:C54)</f>
        <v>1032632.56</v>
      </c>
    </row>
    <row r="50" spans="1:3" x14ac:dyDescent="0.2">
      <c r="A50" s="9" t="s">
        <v>44</v>
      </c>
      <c r="B50" s="7">
        <v>0</v>
      </c>
      <c r="C50" s="8">
        <v>1032632.56</v>
      </c>
    </row>
    <row r="51" spans="1:3" x14ac:dyDescent="0.2">
      <c r="A51" s="9" t="s">
        <v>45</v>
      </c>
      <c r="B51" s="7">
        <v>69280638.879999995</v>
      </c>
      <c r="C51" s="8">
        <v>0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x14ac:dyDescent="0.2">
      <c r="A59" s="27" t="s">
        <v>52</v>
      </c>
      <c r="B59" s="27"/>
      <c r="C59" s="27"/>
    </row>
  </sheetData>
  <sheetProtection formatRows="0" autoFilter="0"/>
  <mergeCells count="2">
    <mergeCell ref="A1:C1"/>
    <mergeCell ref="A59:C59"/>
  </mergeCells>
  <pageMargins left="0.74803149606299213" right="0.74803149606299213" top="0.98425196850393704" bottom="0.98425196850393704" header="0" footer="0"/>
  <pageSetup scale="8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2017-12-15T19:17:38Z</cp:lastPrinted>
  <dcterms:created xsi:type="dcterms:W3CDTF">2012-12-11T20:26:08Z</dcterms:created>
  <dcterms:modified xsi:type="dcterms:W3CDTF">2018-10-06T17:44:19Z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